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h-uet\Desktop\"/>
    </mc:Choice>
  </mc:AlternateContent>
  <xr:revisionPtr revIDLastSave="0" documentId="13_ncr:1_{8F03E05B-C752-423F-AA33-4978FF7702D3}" xr6:coauthVersionLast="47" xr6:coauthVersionMax="47" xr10:uidLastSave="{00000000-0000-0000-0000-000000000000}"/>
  <bookViews>
    <workbookView xWindow="-98" yWindow="-98" windowWidth="20715" windowHeight="13425" xr2:uid="{00000000-000D-0000-FFFF-FFFF00000000}"/>
  </bookViews>
  <sheets>
    <sheet name="イベント年間計画表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2" l="1"/>
  <c r="M17" i="2"/>
  <c r="M15" i="2"/>
  <c r="M13" i="2"/>
  <c r="M11" i="2"/>
  <c r="M9" i="2"/>
  <c r="L21" i="2"/>
  <c r="L17" i="2"/>
  <c r="L15" i="2"/>
  <c r="L13" i="2"/>
  <c r="L11" i="2"/>
  <c r="L9" i="2"/>
  <c r="K21" i="2"/>
  <c r="K17" i="2"/>
  <c r="K15" i="2"/>
  <c r="K13" i="2"/>
  <c r="K11" i="2"/>
  <c r="K9" i="2"/>
  <c r="J21" i="2"/>
  <c r="J17" i="2"/>
  <c r="J15" i="2"/>
  <c r="J13" i="2"/>
  <c r="J11" i="2"/>
  <c r="J9" i="2"/>
  <c r="I21" i="2"/>
  <c r="I17" i="2"/>
  <c r="I15" i="2"/>
  <c r="I13" i="2"/>
  <c r="I11" i="2"/>
  <c r="I9" i="2"/>
  <c r="H21" i="2"/>
  <c r="H17" i="2"/>
  <c r="H15" i="2"/>
  <c r="H13" i="2"/>
  <c r="H11" i="2"/>
  <c r="H9" i="2"/>
  <c r="G21" i="2"/>
  <c r="G17" i="2"/>
  <c r="G15" i="2"/>
  <c r="G13" i="2"/>
  <c r="G11" i="2"/>
  <c r="G9" i="2"/>
  <c r="F21" i="2"/>
  <c r="F17" i="2"/>
  <c r="F15" i="2"/>
  <c r="F13" i="2"/>
  <c r="F11" i="2"/>
  <c r="F9" i="2"/>
  <c r="E21" i="2"/>
  <c r="E17" i="2"/>
  <c r="E15" i="2"/>
  <c r="E13" i="2"/>
  <c r="E11" i="2"/>
  <c r="E9" i="2"/>
  <c r="D21" i="2"/>
  <c r="D17" i="2"/>
  <c r="D15" i="2"/>
  <c r="D13" i="2"/>
  <c r="D11" i="2"/>
  <c r="D9" i="2"/>
  <c r="C21" i="2"/>
  <c r="C17" i="2"/>
  <c r="C15" i="2"/>
  <c r="C13" i="2"/>
  <c r="C11" i="2"/>
  <c r="C9" i="2"/>
  <c r="B21" i="2"/>
  <c r="B17" i="2"/>
  <c r="B15" i="2"/>
  <c r="B13" i="2"/>
  <c r="B11" i="2"/>
  <c r="B9" i="2"/>
</calcChain>
</file>

<file path=xl/sharedStrings.xml><?xml version="1.0" encoding="utf-8"?>
<sst xmlns="http://schemas.openxmlformats.org/spreadsheetml/2006/main" count="32" uniqueCount="32">
  <si>
    <t>前日</t>
    <rPh sb="0" eb="2">
      <t>ゼンジツ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</si>
  <si>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</si>
  <si>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</si>
  <si>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</si>
  <si>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</si>
  <si>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</si>
  <si>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</si>
  <si>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</si>
  <si>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</si>
  <si>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</si>
  <si>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</si>
  <si>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</si>
  <si>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</si>
  <si>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イベント名</t>
    <rPh sb="4" eb="5">
      <t>メイ</t>
    </rPh>
    <phoneticPr fontId="1"/>
  </si>
  <si>
    <t>イベント概要</t>
    <rPh sb="4" eb="6">
      <t>ガイヨウ</t>
    </rPh>
    <phoneticPr fontId="1"/>
  </si>
  <si>
    <t>ターゲット</t>
    <phoneticPr fontId="1"/>
  </si>
  <si>
    <t>イベント日</t>
    <rPh sb="4" eb="5">
      <t>ビ</t>
    </rPh>
    <phoneticPr fontId="1"/>
  </si>
  <si>
    <t>実施目的</t>
    <rPh sb="0" eb="2">
      <t>ジッシ</t>
    </rPh>
    <rPh sb="2" eb="4">
      <t>モクテキ</t>
    </rPh>
    <phoneticPr fontId="1"/>
  </si>
  <si>
    <t>達成目標</t>
    <rPh sb="0" eb="2">
      <t>タッセイ</t>
    </rPh>
    <rPh sb="2" eb="4">
      <t>モクヒョウ</t>
    </rPh>
    <phoneticPr fontId="1"/>
  </si>
  <si>
    <t>前日タスク</t>
    <rPh sb="0" eb="2">
      <t>ゼンジツ</t>
    </rPh>
    <phoneticPr fontId="1"/>
  </si>
  <si>
    <t>広報ツール</t>
    <rPh sb="0" eb="2">
      <t>コウホウ</t>
    </rPh>
    <phoneticPr fontId="1"/>
  </si>
  <si>
    <t>1W前タスク</t>
    <rPh sb="2" eb="3">
      <t>マエ</t>
    </rPh>
    <phoneticPr fontId="1"/>
  </si>
  <si>
    <t>2W前タスク</t>
    <rPh sb="2" eb="3">
      <t>マエ</t>
    </rPh>
    <phoneticPr fontId="1"/>
  </si>
  <si>
    <t>3W前タスク</t>
    <rPh sb="2" eb="3">
      <t>マエ</t>
    </rPh>
    <phoneticPr fontId="1"/>
  </si>
  <si>
    <t>4W前タスク</t>
    <rPh sb="2" eb="3">
      <t>マエ</t>
    </rPh>
    <phoneticPr fontId="1"/>
  </si>
  <si>
    <t>1週間前</t>
    <rPh sb="1" eb="3">
      <t>シュウカン</t>
    </rPh>
    <rPh sb="3" eb="4">
      <t>マエ</t>
    </rPh>
    <phoneticPr fontId="1"/>
  </si>
  <si>
    <t>2週間前</t>
    <rPh sb="1" eb="3">
      <t>シュウカン</t>
    </rPh>
    <rPh sb="3" eb="4">
      <t>マエ</t>
    </rPh>
    <phoneticPr fontId="1"/>
  </si>
  <si>
    <t>3週間前</t>
    <rPh sb="1" eb="3">
      <t>シュウカン</t>
    </rPh>
    <rPh sb="3" eb="4">
      <t>マエ</t>
    </rPh>
    <phoneticPr fontId="1"/>
  </si>
  <si>
    <t>4週間前</t>
    <rPh sb="1" eb="3">
      <t>シュウカン</t>
    </rPh>
    <rPh sb="3" eb="4">
      <t>マエ</t>
    </rPh>
    <phoneticPr fontId="1"/>
  </si>
  <si>
    <t>予算支出</t>
    <rPh sb="0" eb="2">
      <t>ヨサン</t>
    </rPh>
    <rPh sb="2" eb="4">
      <t>シシュツ</t>
    </rPh>
    <phoneticPr fontId="1"/>
  </si>
  <si>
    <t>見込収入</t>
    <rPh sb="0" eb="2">
      <t>ミコミ</t>
    </rPh>
    <rPh sb="2" eb="4">
      <t>シュウニュウ</t>
    </rPh>
    <phoneticPr fontId="1"/>
  </si>
  <si>
    <t>想定収支</t>
    <rPh sb="0" eb="2">
      <t>ソウテイ</t>
    </rPh>
    <rPh sb="2" eb="4">
      <t>シュウシ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</si>
</sst>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42" fontId="0" fillId="0" borderId="0" xfId="0" applyNumberFormat="1"/>
    <xf numFmtId="14" fontId="0" fillId="0" borderId="0" xfId="0" applyNumberFormat="1" applyAlignment="1">
      <alignment horizontal="left" vertical="center"/>
    </xf>
    <xf numFmtId="14" fontId="0" fillId="2" borderId="0" xfId="0" applyNumberForma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0F436-D37F-4535-8BC3-F5C938C60308}">
  <dimension ref="A1:M21"/>
  <sheetViews>
    <sheetView tabSelected="1" view="pageBreakPreview" zoomScale="119" zoomScaleNormal="100" workbookViewId="0">
      <pane xSplit="1" topLeftCell="B1" activePane="topRight" state="frozen"/>
      <selection pane="topRight" activeCell="C5" sqref="C5"/>
    </sheetView>
  </sheetViews>
  <sheetFormatPr defaultRowHeight="17.649999999999999"/>
  <cols>
    <col min="1" max="1" width="16.5625" customWidth="1"/>
    <col min="2" max="13" width="20.5625" customWidth="1"/>
  </cols>
  <sheetData>
    <row r="1" spans="1:13"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s="4" customFormat="1">
      <c r="A2" s="4" t="s">
        <v>13</v>
      </c>
    </row>
    <row r="3" spans="1:13" s="4" customFormat="1">
      <c r="A3" s="4" t="s">
        <v>14</v>
      </c>
    </row>
    <row r="4" spans="1:13" s="4" customFormat="1">
      <c r="A4" s="4" t="s">
        <v>15</v>
      </c>
    </row>
    <row r="5" spans="1:13" s="4" customFormat="1">
      <c r="A5" s="4" t="s">
        <v>17</v>
      </c>
    </row>
    <row r="6" spans="1:13" s="4" customFormat="1">
      <c r="A6" s="4" t="s">
        <v>18</v>
      </c>
    </row>
    <row r="7" spans="1:13" s="4" customFormat="1">
      <c r="A7" s="4" t="s">
        <v>20</v>
      </c>
    </row>
    <row r="8" spans="1:13" s="1" customFormat="1">
      <c r="A8" s="1" t="s">
        <v>16</v>
      </c>
      <c r="B8" s="6">
        <v>45017</v>
      </c>
      <c r="C8" s="6">
        <v>45047</v>
      </c>
      <c r="D8" s="6">
        <v>45078</v>
      </c>
      <c r="E8" s="6">
        <v>45108</v>
      </c>
      <c r="F8" s="6">
        <v>45139</v>
      </c>
      <c r="G8" s="6">
        <v>45170</v>
      </c>
      <c r="H8" s="6">
        <v>45200</v>
      </c>
      <c r="I8" s="6">
        <v>45231</v>
      </c>
      <c r="J8" s="6">
        <v>45261</v>
      </c>
      <c r="K8" s="6">
        <v>45292</v>
      </c>
      <c r="L8" s="6">
        <v>45323</v>
      </c>
      <c r="M8" s="6">
        <v>45352</v>
      </c>
    </row>
    <row r="9" spans="1:13" s="1" customFormat="1">
      <c r="A9" s="1" t="s">
        <v>0</v>
      </c>
      <c r="B9" s="7">
        <f>B8-1</f>
        <v>45016</v>
      </c>
      <c r="C9" s="7">
        <f>C8-1</f>
        <v>45046</v>
      </c>
      <c r="D9" s="7">
        <f>D8-1</f>
        <v>45077</v>
      </c>
      <c r="E9" s="7">
        <f>E8-1</f>
        <v>45107</v>
      </c>
      <c r="F9" s="7">
        <f>F8-1</f>
        <v>45138</v>
      </c>
      <c r="G9" s="7">
        <f>G8-1</f>
        <v>45169</v>
      </c>
      <c r="H9" s="7">
        <f>H8-1</f>
        <v>45199</v>
      </c>
      <c r="I9" s="7">
        <f>I8-1</f>
        <v>45230</v>
      </c>
      <c r="J9" s="7">
        <f>J8-1</f>
        <v>45260</v>
      </c>
      <c r="K9" s="7">
        <f>K8-1</f>
        <v>45291</v>
      </c>
      <c r="L9" s="7">
        <f>L8-1</f>
        <v>45322</v>
      </c>
      <c r="M9" s="7">
        <f>M8-1</f>
        <v>45351</v>
      </c>
    </row>
    <row r="10" spans="1:13">
      <c r="A10" t="s">
        <v>19</v>
      </c>
      <c r="B10" s="4"/>
    </row>
    <row r="11" spans="1:13" s="1" customFormat="1">
      <c r="A11" s="1" t="s">
        <v>25</v>
      </c>
      <c r="B11" s="7">
        <f>B8-7</f>
        <v>45010</v>
      </c>
      <c r="C11" s="7">
        <f>C8-7</f>
        <v>45040</v>
      </c>
      <c r="D11" s="7">
        <f>D8-7</f>
        <v>45071</v>
      </c>
      <c r="E11" s="7">
        <f>E8-7</f>
        <v>45101</v>
      </c>
      <c r="F11" s="7">
        <f>F8-7</f>
        <v>45132</v>
      </c>
      <c r="G11" s="7">
        <f>G8-7</f>
        <v>45163</v>
      </c>
      <c r="H11" s="7">
        <f>H8-7</f>
        <v>45193</v>
      </c>
      <c r="I11" s="7">
        <f>I8-7</f>
        <v>45224</v>
      </c>
      <c r="J11" s="7">
        <f>J8-7</f>
        <v>45254</v>
      </c>
      <c r="K11" s="7">
        <f>K8-7</f>
        <v>45285</v>
      </c>
      <c r="L11" s="7">
        <f>L8-7</f>
        <v>45316</v>
      </c>
      <c r="M11" s="7">
        <f>M8-7</f>
        <v>45345</v>
      </c>
    </row>
    <row r="12" spans="1:13">
      <c r="A12" t="s">
        <v>21</v>
      </c>
      <c r="B12" s="3"/>
    </row>
    <row r="13" spans="1:13" s="1" customFormat="1">
      <c r="A13" s="1" t="s">
        <v>26</v>
      </c>
      <c r="B13" s="7">
        <f>B8-14</f>
        <v>45003</v>
      </c>
      <c r="C13" s="7">
        <f>C8-14</f>
        <v>45033</v>
      </c>
      <c r="D13" s="7">
        <f>D8-14</f>
        <v>45064</v>
      </c>
      <c r="E13" s="7">
        <f>E8-14</f>
        <v>45094</v>
      </c>
      <c r="F13" s="7">
        <f>F8-14</f>
        <v>45125</v>
      </c>
      <c r="G13" s="7">
        <f>G8-14</f>
        <v>45156</v>
      </c>
      <c r="H13" s="7">
        <f>H8-14</f>
        <v>45186</v>
      </c>
      <c r="I13" s="7">
        <f>I8-14</f>
        <v>45217</v>
      </c>
      <c r="J13" s="7">
        <f>J8-14</f>
        <v>45247</v>
      </c>
      <c r="K13" s="7">
        <f>K8-14</f>
        <v>45278</v>
      </c>
      <c r="L13" s="7">
        <f>L8-14</f>
        <v>45309</v>
      </c>
      <c r="M13" s="7">
        <f>M8-14</f>
        <v>45338</v>
      </c>
    </row>
    <row r="14" spans="1:13">
      <c r="A14" t="s">
        <v>22</v>
      </c>
      <c r="B14" s="3"/>
    </row>
    <row r="15" spans="1:13" s="1" customFormat="1">
      <c r="A15" s="1" t="s">
        <v>27</v>
      </c>
      <c r="B15" s="7">
        <f>B8-21</f>
        <v>44996</v>
      </c>
      <c r="C15" s="7">
        <f>C8-21</f>
        <v>45026</v>
      </c>
      <c r="D15" s="7">
        <f>D8-21</f>
        <v>45057</v>
      </c>
      <c r="E15" s="7">
        <f>E8-21</f>
        <v>45087</v>
      </c>
      <c r="F15" s="7">
        <f>F8-21</f>
        <v>45118</v>
      </c>
      <c r="G15" s="7">
        <f>G8-21</f>
        <v>45149</v>
      </c>
      <c r="H15" s="7">
        <f>H8-21</f>
        <v>45179</v>
      </c>
      <c r="I15" s="7">
        <f>I8-21</f>
        <v>45210</v>
      </c>
      <c r="J15" s="7">
        <f>J8-21</f>
        <v>45240</v>
      </c>
      <c r="K15" s="7">
        <f>K8-21</f>
        <v>45271</v>
      </c>
      <c r="L15" s="7">
        <f>L8-21</f>
        <v>45302</v>
      </c>
      <c r="M15" s="7">
        <f>M8-21</f>
        <v>45331</v>
      </c>
    </row>
    <row r="16" spans="1:13">
      <c r="A16" t="s">
        <v>23</v>
      </c>
      <c r="B16" s="3"/>
    </row>
    <row r="17" spans="1:13" s="1" customFormat="1">
      <c r="A17" s="1" t="s">
        <v>28</v>
      </c>
      <c r="B17" s="7">
        <f>B8-28</f>
        <v>44989</v>
      </c>
      <c r="C17" s="7">
        <f>C8-28</f>
        <v>45019</v>
      </c>
      <c r="D17" s="7">
        <f>D8-28</f>
        <v>45050</v>
      </c>
      <c r="E17" s="7">
        <f>E8-28</f>
        <v>45080</v>
      </c>
      <c r="F17" s="7">
        <f>F8-28</f>
        <v>45111</v>
      </c>
      <c r="G17" s="7">
        <f>G8-28</f>
        <v>45142</v>
      </c>
      <c r="H17" s="7">
        <f>H8-28</f>
        <v>45172</v>
      </c>
      <c r="I17" s="7">
        <f>I8-28</f>
        <v>45203</v>
      </c>
      <c r="J17" s="7">
        <f>J8-28</f>
        <v>45233</v>
      </c>
      <c r="K17" s="7">
        <f>K8-28</f>
        <v>45264</v>
      </c>
      <c r="L17" s="7">
        <f>L8-28</f>
        <v>45295</v>
      </c>
      <c r="M17" s="7">
        <f>M8-28</f>
        <v>45324</v>
      </c>
    </row>
    <row r="18" spans="1:13">
      <c r="A18" t="s">
        <v>24</v>
      </c>
      <c r="B18" s="3"/>
    </row>
    <row r="19" spans="1:13">
      <c r="A19" t="s">
        <v>29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</row>
    <row r="20" spans="1:13">
      <c r="A20" t="s">
        <v>30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</row>
    <row r="21" spans="1:13">
      <c r="A21" t="s">
        <v>31</v>
      </c>
      <c r="B21" s="5">
        <f>B19-B20</f>
        <v>0</v>
      </c>
      <c r="C21" s="5">
        <f>C19-C20</f>
        <v>0</v>
      </c>
      <c r="D21" s="5">
        <f>D19-D20</f>
        <v>0</v>
      </c>
      <c r="E21" s="5">
        <f>E19-E20</f>
        <v>0</v>
      </c>
      <c r="F21" s="5">
        <f>F19-F20</f>
        <v>0</v>
      </c>
      <c r="G21" s="5">
        <f>G19-G20</f>
        <v>0</v>
      </c>
      <c r="H21" s="5">
        <f>H19-H20</f>
        <v>0</v>
      </c>
      <c r="I21" s="5">
        <f>I19-I20</f>
        <v>0</v>
      </c>
      <c r="J21" s="5">
        <f>J19-J20</f>
        <v>0</v>
      </c>
      <c r="K21" s="5">
        <f>K19-K20</f>
        <v>0</v>
      </c>
      <c r="L21" s="5">
        <f>L19-L20</f>
        <v>0</v>
      </c>
      <c r="M21" s="5">
        <f>M19-M20</f>
        <v>0</v>
      </c>
    </row>
  </sheetData>
  <phoneticPr fontId="1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イベント年間計画表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植竹秀樹</cp:lastModifiedBy>
  <cp:lastPrinted>2023-03-18T18:14:36Z</cp:lastPrinted>
  <dcterms:created xsi:type="dcterms:W3CDTF">2015-06-05T18:19:34Z</dcterms:created>
  <dcterms:modified xsi:type="dcterms:W3CDTF">2023-03-20T16:26:31Z</dcterms:modified>
</cp:coreProperties>
</file>